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D0A35841-C1A3-475A-934F-878A503F653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H10" i="1"/>
  <c r="I10" i="1"/>
  <c r="J10" i="1"/>
  <c r="G11" i="1"/>
  <c r="H11" i="1"/>
  <c r="I11" i="1"/>
  <c r="J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<sst xmlns="http://schemas.openxmlformats.org/spreadsheetml/2006/main" count="31" uniqueCount="31">
  <si>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</si>
  <si>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</si>
  <si>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</si>
  <si>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</si>
  <si>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</si>
  <si>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</si>
  <si>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</si>
  <si>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</si>
  <si>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</si>
  <si>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</si>
  <si>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</si>
  <si>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</si>
  <si>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</si>
  <si>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</si>
  <si>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</si>
  <si>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</si>
  <si>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</si>
  <si>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</si>
  <si>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</si>
  <si>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</si>
  <si>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</si>
  <si>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</si>
  <si>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</si>
  <si>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Борщ с капустой и картофелем со сметаной</t>
  </si>
  <si>
    <t>Котлеты рубленые из бройлер-цыплят с маслом</t>
  </si>
  <si>
    <t>90/5</t>
  </si>
  <si>
    <t>200/10</t>
  </si>
  <si>
    <t>150/5</t>
  </si>
  <si>
    <t>Капуста тушенная</t>
  </si>
  <si>
    <t>Компот из урюка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</si>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</sst>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3" fontId="0" fillId="2" borderId="10" xfId="0" applyNumberFormat="1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B1" zoomScale="80" zoomScaleNormal="80" workbookViewId="0">
      <selection activeCell="M9" sqref="M9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22</v>
      </c>
      <c r="C1" s="33"/>
      <c r="D1" s="33"/>
      <c r="E1" t="s">
        <v>1</v>
      </c>
      <c r="F1" s="1"/>
      <c r="I1" t="s">
        <v>2</v>
      </c>
      <c r="J1" s="17">
        <v>45630</v>
      </c>
    </row>
    <row r="2" spans="1:10" ht="7.5" customHeight="1" x14ac:dyDescent="0.3"/>
    <row r="3" spans="1:10" ht="15" thickBot="1" x14ac:dyDescent="0.35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</row>
    <row r="4" spans="1:10" x14ac:dyDescent="0.3">
      <c r="A4" s="2" t="s">
        <v>14</v>
      </c>
      <c r="B4" s="10" t="s">
        <v>15</v>
      </c>
      <c r="C4" s="11"/>
      <c r="D4" s="28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39</v>
      </c>
      <c r="D5" s="30" t="s">
        <v>23</v>
      </c>
      <c r="E5" s="27" t="s">
        <v>26</v>
      </c>
      <c r="F5" s="21">
        <v>27</v>
      </c>
      <c r="G5" s="4">
        <v>105.8</v>
      </c>
      <c r="H5" s="4">
        <v>1.9</v>
      </c>
      <c r="I5" s="4">
        <v>6.16</v>
      </c>
      <c r="J5" s="18">
        <v>10.7</v>
      </c>
    </row>
    <row r="6" spans="1:10" ht="28.8" x14ac:dyDescent="0.3">
      <c r="A6" s="2"/>
      <c r="B6" s="3" t="s">
        <v>30</v>
      </c>
      <c r="C6" s="24">
        <v>295</v>
      </c>
      <c r="D6" s="30" t="s">
        <v>24</v>
      </c>
      <c r="E6" s="27" t="s">
        <v>25</v>
      </c>
      <c r="F6" s="21">
        <v>49</v>
      </c>
      <c r="G6" s="4">
        <v>349.2</v>
      </c>
      <c r="H6" s="4">
        <v>13.7</v>
      </c>
      <c r="I6" s="4">
        <v>26.46</v>
      </c>
      <c r="J6" s="18">
        <v>13.9</v>
      </c>
    </row>
    <row r="7" spans="1:10" x14ac:dyDescent="0.3">
      <c r="A7" s="2"/>
      <c r="B7" s="3" t="s">
        <v>17</v>
      </c>
      <c r="C7" s="25">
        <v>196</v>
      </c>
      <c r="D7" s="31" t="s">
        <v>28</v>
      </c>
      <c r="E7" s="27" t="s">
        <v>27</v>
      </c>
      <c r="F7" s="21">
        <v>30</v>
      </c>
      <c r="G7" s="4">
        <v>116</v>
      </c>
      <c r="H7" s="4">
        <v>3.06</v>
      </c>
      <c r="I7" s="4">
        <v>5.5</v>
      </c>
      <c r="J7" s="18">
        <v>11.8</v>
      </c>
    </row>
    <row r="8" spans="1:10" x14ac:dyDescent="0.3">
      <c r="A8" s="2"/>
      <c r="B8" s="3" t="s">
        <v>18</v>
      </c>
      <c r="C8" s="24">
        <v>139</v>
      </c>
      <c r="D8" s="30" t="s">
        <v>29</v>
      </c>
      <c r="E8" s="26">
        <v>200</v>
      </c>
      <c r="F8" s="21">
        <v>15</v>
      </c>
      <c r="G8" s="4">
        <v>124</v>
      </c>
      <c r="H8" s="4">
        <v>0.6</v>
      </c>
      <c r="I8" s="4">
        <v>0</v>
      </c>
      <c r="J8" s="18">
        <v>31.4</v>
      </c>
    </row>
    <row r="9" spans="1:10" x14ac:dyDescent="0.3">
      <c r="A9" s="2"/>
      <c r="B9" s="3" t="s">
        <v>19</v>
      </c>
      <c r="C9" s="25"/>
      <c r="D9" s="32" t="s">
        <v>13</v>
      </c>
      <c r="E9" s="26">
        <v>50</v>
      </c>
      <c r="F9" s="21">
        <v>3</v>
      </c>
      <c r="G9" s="4">
        <v>116.9</v>
      </c>
      <c r="H9" s="4">
        <v>3.95</v>
      </c>
      <c r="I9" s="4">
        <v>0.5</v>
      </c>
      <c r="J9" s="18">
        <v>24.15</v>
      </c>
    </row>
    <row r="10" spans="1:10" x14ac:dyDescent="0.3">
      <c r="A10" s="2"/>
      <c r="B10" s="3" t="s">
        <v>20</v>
      </c>
      <c r="C10" s="25"/>
      <c r="D10" s="32" t="s">
        <v>21</v>
      </c>
      <c r="E10" s="26">
        <v>25</v>
      </c>
      <c r="F10" s="21">
        <v>3</v>
      </c>
      <c r="G10" s="4">
        <v>57.48</v>
      </c>
      <c r="H10" s="4">
        <f>2.8/2</f>
        <v>1.4</v>
      </c>
      <c r="I10" s="4">
        <f>0.56/2</f>
        <v>0.28000000000000003</v>
      </c>
      <c r="J10" s="18">
        <f>24.7/2</f>
        <v>12.35</v>
      </c>
    </row>
    <row r="11" spans="1:10" x14ac:dyDescent="0.3">
      <c r="A11" s="2"/>
      <c r="B11" s="15"/>
      <c r="C11" s="15"/>
      <c r="D11" s="29"/>
      <c r="E11" s="19">
        <v>735</v>
      </c>
      <c r="F11" s="22">
        <f>SUM(F5:F10)</f>
        <v>127</v>
      </c>
      <c r="G11" s="20">
        <f>SUM(G5:G10)</f>
        <v>869.38</v>
      </c>
      <c r="H11" s="20">
        <f>SUM(H5:H10)</f>
        <v>24.61</v>
      </c>
      <c r="I11" s="20">
        <f>SUM(I5:I10)</f>
        <v>38.900000000000006</v>
      </c>
      <c r="J11" s="20">
        <f>SUM(J5:J10)</f>
        <v>104.30000000000001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2024-12-01T13:18:22Z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