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САЙТ ШКОЛЫ\меню\Меню без завтраков в ФУД\"/>
    </mc:Choice>
  </mc:AlternateContent>
  <xr:revisionPtr revIDLastSave="0" documentId="13_ncr:1_{E6CF66B9-4409-4856-8CE7-9C612617AE33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 l="1"/>
  <c r="J9" i="1"/>
  <c r="I9" i="1"/>
  <c r="H9" i="1"/>
  <c r="G9" i="1"/>
  <c r="G11" i="1"/>
  <c r="H11" i="1"/>
  <c r="I11" i="1"/>
  <c r="J11" i="1"/>
  <c r="F11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<sst xmlns="http://schemas.openxmlformats.org/spreadsheetml/2006/main" count="27" uniqueCount="27">
  <si>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</si>
  <si>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</si>
  <si>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</si>
  <si>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</si>
  <si>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</si>
  <si>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</si>
  <si>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</si>
  <si>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</si>
  <si>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</si>
  <si>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</si>
  <si>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</si>
  <si>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</si>
  <si>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</si>
  <si>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 пшеничный</t>
  </si>
  <si>
    <t>Обед</t>
  </si>
  <si>
    <t>закуска</t>
  </si>
  <si>
    <t>1 блюдо</t>
  </si>
  <si>
    <t>гарнир</t>
  </si>
  <si>
    <t>сладкое</t>
  </si>
  <si>
    <t>хлеб бел.</t>
  </si>
  <si>
    <t>хлеб черн.</t>
  </si>
  <si>
    <t>Хлеб ржаной</t>
  </si>
  <si>
    <t>МОУ "Булайская СОШ"</t>
  </si>
  <si>
    <t>Капуста тушенная с мясом</t>
  </si>
  <si>
    <t>Борщ с капустой и картофелем со сметаной</t>
  </si>
  <si>
    <t>375    376</t>
  </si>
  <si>
    <t>Чай заварка. Чай с сахаром, вареньем, медом, джемом, повидлом (с сахаром)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</si>
</sst>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4" x14ac:knownFonts="1">
    <font>
      <sz val="11"/>
      <color rgb="FF000000"/>
      <name val="Calibri"/>
      <family val="2"/>
      <charset val="1"/>
    </font>
    <font>
      <sz val="11"/>
      <name val="Calibri"/>
      <family val="2"/>
      <charset val="204"/>
    </font>
    <font>
      <sz val="9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0" fillId="0" borderId="2" xfId="0" applyBorder="1"/>
    <xf numFmtId="0" fontId="0" fillId="0" borderId="1" xfId="0" applyBorder="1"/>
    <xf numFmtId="2" fontId="0" fillId="2" borderId="1" xfId="0" applyNumberFormat="1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4" fontId="2" fillId="2" borderId="1" xfId="0" applyNumberFormat="1" applyFon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3" fontId="0" fillId="2" borderId="10" xfId="0" applyNumberFormat="1" applyFill="1" applyBorder="1" applyAlignment="1" applyProtection="1">
      <alignment horizontal="right" vertical="center" wrapText="1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justify" vertical="top"/>
    </xf>
    <xf numFmtId="0" fontId="1" fillId="3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"/>
  <sheetViews>
    <sheetView showGridLines="0" showRowColHeaders="0" tabSelected="1" zoomScale="80" zoomScaleNormal="80" workbookViewId="0">
      <selection activeCell="J2" sqref="J2"/>
    </sheetView>
  </sheetViews>
  <sheetFormatPr defaultColWidth="8.664062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22</v>
      </c>
      <c r="C1" s="33"/>
      <c r="D1" s="33"/>
      <c r="E1" t="s">
        <v>1</v>
      </c>
      <c r="F1" s="1"/>
      <c r="I1" t="s">
        <v>2</v>
      </c>
      <c r="J1" s="17">
        <v>45405</v>
      </c>
    </row>
    <row r="2" spans="1:10" ht="7.5" customHeight="1" x14ac:dyDescent="0.3"/>
    <row r="3" spans="1:10" ht="15" thickBot="1" x14ac:dyDescent="0.35">
      <c r="A3" s="23" t="s">
        <v>3</v>
      </c>
      <c r="B3" s="23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10</v>
      </c>
      <c r="I3" s="23" t="s">
        <v>11</v>
      </c>
      <c r="J3" s="23" t="s">
        <v>12</v>
      </c>
    </row>
    <row r="4" spans="1:10" x14ac:dyDescent="0.3">
      <c r="A4" s="2" t="s">
        <v>14</v>
      </c>
      <c r="B4" s="10" t="s">
        <v>15</v>
      </c>
      <c r="C4" s="11"/>
      <c r="D4" s="28"/>
      <c r="E4" s="12"/>
      <c r="F4" s="13"/>
      <c r="G4" s="12"/>
      <c r="H4" s="12"/>
      <c r="I4" s="12"/>
      <c r="J4" s="14"/>
    </row>
    <row r="5" spans="1:10" x14ac:dyDescent="0.3">
      <c r="A5" s="2"/>
      <c r="B5" s="3" t="s">
        <v>16</v>
      </c>
      <c r="C5" s="24">
        <v>39</v>
      </c>
      <c r="D5" s="30" t="s">
        <v>24</v>
      </c>
      <c r="E5" s="26">
        <v>200</v>
      </c>
      <c r="F5" s="21">
        <v>20</v>
      </c>
      <c r="G5" s="4">
        <v>105.8</v>
      </c>
      <c r="H5" s="4">
        <v>1.9</v>
      </c>
      <c r="I5" s="4">
        <v>6.16</v>
      </c>
      <c r="J5" s="18">
        <v>10.7</v>
      </c>
    </row>
    <row r="6" spans="1:10" x14ac:dyDescent="0.3">
      <c r="A6" s="2"/>
      <c r="B6" s="3" t="s">
        <v>17</v>
      </c>
      <c r="C6" s="25">
        <v>196</v>
      </c>
      <c r="D6" s="31" t="s">
        <v>23</v>
      </c>
      <c r="E6" s="27">
        <v>240</v>
      </c>
      <c r="F6" s="21">
        <v>65</v>
      </c>
      <c r="G6" s="4">
        <v>403.6</v>
      </c>
      <c r="H6" s="4">
        <v>23.2</v>
      </c>
      <c r="I6" s="4">
        <v>26.3</v>
      </c>
      <c r="J6" s="18">
        <v>22.7</v>
      </c>
    </row>
    <row r="7" spans="1:10" ht="28.8" x14ac:dyDescent="0.3">
      <c r="A7" s="2"/>
      <c r="B7" s="3" t="s">
        <v>18</v>
      </c>
      <c r="C7" s="24" t="s">
        <v>25</v>
      </c>
      <c r="D7" s="30" t="s">
        <v>26</v>
      </c>
      <c r="E7" s="26">
        <v>200</v>
      </c>
      <c r="F7" s="21">
        <v>4</v>
      </c>
      <c r="G7" s="4">
        <v>60</v>
      </c>
      <c r="H7" s="4">
        <v>7.0000000000000007E-2</v>
      </c>
      <c r="I7" s="4">
        <v>0.02</v>
      </c>
      <c r="J7" s="18">
        <v>15</v>
      </c>
    </row>
    <row r="8" spans="1:10" x14ac:dyDescent="0.3">
      <c r="A8" s="2"/>
      <c r="B8" s="3" t="s">
        <v>19</v>
      </c>
      <c r="C8" s="25"/>
      <c r="D8" s="32" t="s">
        <v>13</v>
      </c>
      <c r="E8" s="26">
        <v>50</v>
      </c>
      <c r="F8" s="21">
        <v>4</v>
      </c>
      <c r="G8" s="4">
        <v>116.9</v>
      </c>
      <c r="H8" s="4">
        <v>3.94</v>
      </c>
      <c r="I8" s="4">
        <v>0.5</v>
      </c>
      <c r="J8" s="18">
        <v>24.14</v>
      </c>
    </row>
    <row r="9" spans="1:10" x14ac:dyDescent="0.3">
      <c r="A9" s="2"/>
      <c r="B9" s="3" t="s">
        <v>20</v>
      </c>
      <c r="C9" s="25"/>
      <c r="D9" s="32" t="s">
        <v>21</v>
      </c>
      <c r="E9" s="26">
        <v>25</v>
      </c>
      <c r="F9" s="21">
        <v>2</v>
      </c>
      <c r="G9" s="4">
        <f>114.76/2</f>
        <v>57.38</v>
      </c>
      <c r="H9" s="4">
        <f>2.8/2</f>
        <v>1.4</v>
      </c>
      <c r="I9" s="4">
        <f>0.56/2</f>
        <v>0.28000000000000003</v>
      </c>
      <c r="J9" s="18">
        <f>24.7/2</f>
        <v>12.35</v>
      </c>
    </row>
    <row r="10" spans="1:10" x14ac:dyDescent="0.3">
      <c r="A10" s="2"/>
      <c r="B10" s="3"/>
      <c r="C10" s="25"/>
      <c r="D10" s="32"/>
      <c r="E10" s="26"/>
      <c r="F10" s="21"/>
      <c r="G10" s="4"/>
      <c r="H10" s="4"/>
      <c r="I10" s="4"/>
      <c r="J10" s="18"/>
    </row>
    <row r="11" spans="1:10" x14ac:dyDescent="0.3">
      <c r="A11" s="2"/>
      <c r="B11" s="15"/>
      <c r="C11" s="15"/>
      <c r="D11" s="29"/>
      <c r="E11" s="19">
        <f>SUM(E5:E10)</f>
        <v>715</v>
      </c>
      <c r="F11" s="22">
        <f>SUM(F5:F10)</f>
        <v>95</v>
      </c>
      <c r="G11" s="20">
        <f t="shared" ref="G11:J11" si="0">SUM(G5:G10)</f>
        <v>743.68000000000006</v>
      </c>
      <c r="H11" s="20">
        <f t="shared" si="0"/>
        <v>30.509999999999998</v>
      </c>
      <c r="I11" s="20">
        <f t="shared" si="0"/>
        <v>33.260000000000005</v>
      </c>
      <c r="J11" s="20">
        <f t="shared" si="0"/>
        <v>84.889999999999986</v>
      </c>
    </row>
    <row r="12" spans="1:10" x14ac:dyDescent="0.3">
      <c r="A12" s="5"/>
      <c r="B12" s="6"/>
      <c r="C12" s="6"/>
      <c r="D12" s="16"/>
      <c r="E12" s="7"/>
      <c r="F12" s="8"/>
      <c r="G12" s="7"/>
      <c r="H12" s="7"/>
      <c r="I12" s="7"/>
      <c r="J12" s="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Кирилл Кутянов</cp:lastModifiedBy>
  <cp:revision>2</cp:revision>
  <cp:lastPrinted>2021-05-18T10:32:40Z</cp:lastPrinted>
  <dcterms:created xsi:type="dcterms:W3CDTF">2015-06-05T18:19:34Z</dcterms:created>
  <dcterms:modified xsi:type="dcterms:W3CDTF">2024-04-14T17:02:56Z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