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для исправления\"/>
    </mc:Choice>
  </mc:AlternateContent>
  <xr:revisionPtr revIDLastSave="0" documentId="13_ncr:1_{B2D1FEA5-D90F-484A-8613-5CE52DD83C0F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9" i="1"/>
  <c r="I9" i="1"/>
  <c r="H9" i="1"/>
  <c r="G9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<sst xmlns="http://schemas.openxmlformats.org/spreadsheetml/2006/main" count="27" uniqueCount="27">
  <si>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</si>
  <si>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</si>
  <si>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</si>
  <si>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</si>
  <si>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</si>
  <si>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</si>
  <si>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</si>
  <si>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</si>
  <si>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</si>
  <si>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</si>
  <si>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</si>
  <si>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</si>
  <si>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</si>
  <si>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</si>
  <si>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</si>
  <si>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</si>
  <si>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</si>
  <si>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</si>
  <si>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</si>
  <si>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</si>
  <si>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</si>
  <si>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</si>
  <si>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</si>
  <si>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Капуста тушенная с мясом</t>
  </si>
  <si>
    <t>Борщ с капустой и картофелем со сметаной</t>
  </si>
  <si>
    <t>375    376</t>
  </si>
  <si>
    <t>Чай заварка. Чай с сахаром, вареньем, медом, джемом, повидлом (с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</si>
</sst>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3" fontId="0" fillId="2" borderId="10" xfId="0" applyNumberFormat="1" applyFill="1" applyBorder="1" applyAlignment="1" applyProtection="1">
      <alignment horizontal="right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22</v>
      </c>
      <c r="C1" s="33"/>
      <c r="D1" s="33"/>
      <c r="E1" t="s">
        <v>1</v>
      </c>
      <c r="F1" s="1"/>
      <c r="I1" t="s">
        <v>2</v>
      </c>
      <c r="J1" s="17">
        <v>45323</v>
      </c>
    </row>
    <row r="2" spans="1:10" ht="7.5" customHeight="1" x14ac:dyDescent="0.3"/>
    <row r="3" spans="1:10" ht="15" thickBot="1" x14ac:dyDescent="0.35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3" t="s">
        <v>12</v>
      </c>
    </row>
    <row r="4" spans="1:10" x14ac:dyDescent="0.3">
      <c r="A4" s="2" t="s">
        <v>14</v>
      </c>
      <c r="B4" s="10" t="s">
        <v>15</v>
      </c>
      <c r="C4" s="11"/>
      <c r="D4" s="28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>
        <v>39</v>
      </c>
      <c r="D5" s="30" t="s">
        <v>24</v>
      </c>
      <c r="E5" s="26">
        <v>200</v>
      </c>
      <c r="F5" s="21">
        <v>20</v>
      </c>
      <c r="G5" s="4">
        <v>105.8</v>
      </c>
      <c r="H5" s="4">
        <v>1.9</v>
      </c>
      <c r="I5" s="4">
        <v>6.16</v>
      </c>
      <c r="J5" s="18">
        <v>10.7</v>
      </c>
    </row>
    <row r="6" spans="1:10" x14ac:dyDescent="0.3">
      <c r="A6" s="2"/>
      <c r="B6" s="3" t="s">
        <v>17</v>
      </c>
      <c r="C6" s="25">
        <v>196</v>
      </c>
      <c r="D6" s="31" t="s">
        <v>23</v>
      </c>
      <c r="E6" s="27">
        <v>240</v>
      </c>
      <c r="F6" s="21">
        <v>65</v>
      </c>
      <c r="G6" s="4">
        <v>403.6</v>
      </c>
      <c r="H6" s="4">
        <v>23.2</v>
      </c>
      <c r="I6" s="4">
        <v>26.3</v>
      </c>
      <c r="J6" s="18">
        <v>22.7</v>
      </c>
    </row>
    <row r="7" spans="1:10" ht="28.8" x14ac:dyDescent="0.3">
      <c r="A7" s="2"/>
      <c r="B7" s="3" t="s">
        <v>18</v>
      </c>
      <c r="C7" s="24" t="s">
        <v>25</v>
      </c>
      <c r="D7" s="30" t="s">
        <v>26</v>
      </c>
      <c r="E7" s="26">
        <v>200</v>
      </c>
      <c r="F7" s="21">
        <v>4</v>
      </c>
      <c r="G7" s="4">
        <v>60</v>
      </c>
      <c r="H7" s="4">
        <v>7.0000000000000007E-2</v>
      </c>
      <c r="I7" s="4">
        <v>0.02</v>
      </c>
      <c r="J7" s="18">
        <v>15</v>
      </c>
    </row>
    <row r="8" spans="1:10" x14ac:dyDescent="0.3">
      <c r="A8" s="2"/>
      <c r="B8" s="3" t="s">
        <v>19</v>
      </c>
      <c r="C8" s="25"/>
      <c r="D8" s="32" t="s">
        <v>13</v>
      </c>
      <c r="E8" s="26">
        <v>50</v>
      </c>
      <c r="F8" s="21">
        <v>4</v>
      </c>
      <c r="G8" s="4">
        <v>116.9</v>
      </c>
      <c r="H8" s="4">
        <v>3.94</v>
      </c>
      <c r="I8" s="4">
        <v>0.5</v>
      </c>
      <c r="J8" s="18">
        <v>24.14</v>
      </c>
    </row>
    <row r="9" spans="1:10" x14ac:dyDescent="0.3">
      <c r="A9" s="2"/>
      <c r="B9" s="3" t="s">
        <v>20</v>
      </c>
      <c r="C9" s="25"/>
      <c r="D9" s="32" t="s">
        <v>21</v>
      </c>
      <c r="E9" s="26">
        <v>25</v>
      </c>
      <c r="F9" s="21">
        <v>2</v>
      </c>
      <c r="G9" s="4">
        <f>114.76/2</f>
        <v>57.38</v>
      </c>
      <c r="H9" s="4">
        <f>2.8/2</f>
        <v>1.4</v>
      </c>
      <c r="I9" s="4">
        <f>0.56/2</f>
        <v>0.28000000000000003</v>
      </c>
      <c r="J9" s="18">
        <f>24.7/2</f>
        <v>12.35</v>
      </c>
    </row>
    <row r="10" spans="1:10" x14ac:dyDescent="0.3">
      <c r="A10" s="2"/>
      <c r="B10" s="3"/>
      <c r="C10" s="25"/>
      <c r="D10" s="32"/>
      <c r="E10" s="26"/>
      <c r="F10" s="21"/>
      <c r="G10" s="4"/>
      <c r="H10" s="4"/>
      <c r="I10" s="4"/>
      <c r="J10" s="18"/>
    </row>
    <row r="11" spans="1:10" x14ac:dyDescent="0.3">
      <c r="A11" s="2"/>
      <c r="B11" s="15"/>
      <c r="C11" s="15"/>
      <c r="D11" s="29"/>
      <c r="E11" s="19">
        <f>SUM(E5:E10)</f>
        <v>715</v>
      </c>
      <c r="F11" s="22">
        <f>SUM(F5:F10)</f>
        <v>95</v>
      </c>
      <c r="G11" s="20">
        <f t="shared" ref="G11:J11" si="0">SUM(G5:G10)</f>
        <v>743.68000000000006</v>
      </c>
      <c r="H11" s="20">
        <f t="shared" si="0"/>
        <v>30.509999999999998</v>
      </c>
      <c r="I11" s="20">
        <f t="shared" si="0"/>
        <v>33.260000000000005</v>
      </c>
      <c r="J11" s="20">
        <f t="shared" si="0"/>
        <v>84.889999999999986</v>
      </c>
    </row>
    <row r="12" spans="1:10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2024-02-27T04:26:33Z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